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8" i="1"/>
  <c r="L13"/>
  <c r="L18"/>
  <c r="L19"/>
  <c r="L21"/>
  <c r="L22"/>
  <c r="L23"/>
  <c r="L27"/>
  <c r="L28"/>
  <c r="L29"/>
  <c r="L30"/>
  <c r="L34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6"/>
  <c r="G8"/>
  <c r="G18"/>
  <c r="G27"/>
  <c r="G28"/>
  <c r="G30"/>
  <c r="G34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6"/>
  <c r="D36"/>
  <c r="E36" s="1"/>
  <c r="F36"/>
  <c r="H36"/>
  <c r="I36"/>
  <c r="J36" s="1"/>
  <c r="K36"/>
  <c r="L36" s="1"/>
  <c r="C36"/>
  <c r="G36" l="1"/>
</calcChain>
</file>

<file path=xl/sharedStrings.xml><?xml version="1.0" encoding="utf-8"?>
<sst xmlns="http://schemas.openxmlformats.org/spreadsheetml/2006/main" count="47" uniqueCount="41">
  <si>
    <t>TH Bình Hưng</t>
  </si>
  <si>
    <t>TH Phạm Hùng</t>
  </si>
  <si>
    <t>TH Phong Phú</t>
  </si>
  <si>
    <t>TH Phong Phú 2</t>
  </si>
  <si>
    <t>TH Nguyễn Văn Trân</t>
  </si>
  <si>
    <t>TH Qui Đức</t>
  </si>
  <si>
    <t>TH Hưng Long</t>
  </si>
  <si>
    <t>TH Tân Quý Tây</t>
  </si>
  <si>
    <t>TH Tân Quý Tây 3</t>
  </si>
  <si>
    <t>TH Bình Chánh</t>
  </si>
  <si>
    <t>TH Trần Nhân Tôn</t>
  </si>
  <si>
    <t>TH An Phú Tây</t>
  </si>
  <si>
    <t>TH An Phú Tây 2</t>
  </si>
  <si>
    <t>TH Tân Túc</t>
  </si>
  <si>
    <t>TH Tân Kiên</t>
  </si>
  <si>
    <t>TH Tân Nhựt</t>
  </si>
  <si>
    <t>TH Tân Nhựt 6</t>
  </si>
  <si>
    <t>TH Bình Lợi</t>
  </si>
  <si>
    <t>TH Lê Minh Xuân 2</t>
  </si>
  <si>
    <t>TH Lê Minh Xuân 3</t>
  </si>
  <si>
    <t>TH Cầu Xáng</t>
  </si>
  <si>
    <t>TH An Hạ</t>
  </si>
  <si>
    <t>TH Phạm Văn Hai</t>
  </si>
  <si>
    <t>TH Võ Văn Vân</t>
  </si>
  <si>
    <t>TH Vĩnh Lộc 1</t>
  </si>
  <si>
    <t>TH Vĩnh Lộc 2</t>
  </si>
  <si>
    <t>TH Vĩnh Lộc A</t>
  </si>
  <si>
    <t>TH Vĩnh Lộc B</t>
  </si>
  <si>
    <t>TH Lại Hùng Cường</t>
  </si>
  <si>
    <t>TH Trần Quốc Toản</t>
  </si>
  <si>
    <t>Tổng cộng</t>
  </si>
  <si>
    <t>Tổng số</t>
  </si>
  <si>
    <t>Đạt</t>
  </si>
  <si>
    <t>Tỉ lệ %</t>
  </si>
  <si>
    <t>Năng lực</t>
  </si>
  <si>
    <t>Phẩm chất</t>
  </si>
  <si>
    <t>Đơn vị</t>
  </si>
  <si>
    <t>Số TT</t>
  </si>
  <si>
    <t>PHÒNG GIÁO DỤC VÀ ĐÀO TẠO</t>
  </si>
  <si>
    <t>THỐNG KÊ KẾT QUẢ PHẨM CHẤT VÀ NĂNG LỰC CẤP TIỂU HỌC HỌC KỲ 1 NĂM HỌC 2016 - 2017</t>
  </si>
  <si>
    <t>Chưa đạt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</si>
</sst>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13"/>
      <name val="Times New Roman"/>
    </font>
    <font>
      <sz val="11"/>
      <color theme="1"/>
      <name val="Times New Roman"/>
      <family val="1"/>
      <charset val="163"/>
      <scheme val="major"/>
    </font>
    <font>
      <b/>
      <sz val="12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sz val="10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6" fillId="0" borderId="0" xfId="0" applyFont="1"/>
    <xf numFmtId="0" fontId="6" fillId="0" borderId="1" xfId="3" applyFont="1" applyBorder="1" applyAlignment="1">
      <alignment vertical="center" wrapText="1"/>
    </xf>
    <xf numFmtId="0" fontId="6" fillId="0" borderId="3" xfId="3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7" fillId="0" borderId="1" xfId="5" applyNumberFormat="1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/>
    <xf numFmtId="1" fontId="3" fillId="0" borderId="1" xfId="5" applyNumberFormat="1" applyFont="1" applyFill="1" applyBorder="1" applyAlignment="1" applyProtection="1">
      <protection locked="0"/>
    </xf>
    <xf numFmtId="1" fontId="6" fillId="0" borderId="1" xfId="5" applyNumberFormat="1" applyFont="1" applyFill="1" applyBorder="1" applyAlignment="1" applyProtection="1">
      <alignment vertical="center"/>
      <protection locked="0"/>
    </xf>
    <xf numFmtId="1" fontId="3" fillId="0" borderId="3" xfId="5" applyNumberFormat="1" applyFont="1" applyFill="1" applyBorder="1" applyAlignment="1" applyProtection="1">
      <protection locked="0"/>
    </xf>
    <xf numFmtId="1" fontId="9" fillId="0" borderId="1" xfId="5" applyNumberFormat="1" applyFont="1" applyFill="1" applyBorder="1" applyAlignment="1" applyProtection="1">
      <protection locked="0"/>
    </xf>
    <xf numFmtId="1" fontId="6" fillId="0" borderId="1" xfId="5" applyNumberFormat="1" applyFont="1" applyFill="1" applyBorder="1" applyAlignment="1" applyProtection="1">
      <protection locked="0"/>
    </xf>
    <xf numFmtId="1" fontId="3" fillId="0" borderId="1" xfId="6" applyNumberFormat="1" applyFont="1" applyBorder="1" applyAlignment="1"/>
    <xf numFmtId="2" fontId="3" fillId="0" borderId="1" xfId="5" applyNumberFormat="1" applyFont="1" applyFill="1" applyBorder="1" applyAlignment="1" applyProtection="1">
      <protection locked="0"/>
    </xf>
    <xf numFmtId="0" fontId="6" fillId="0" borderId="4" xfId="3" applyFont="1" applyBorder="1" applyAlignment="1">
      <alignment vertical="center" wrapText="1"/>
    </xf>
    <xf numFmtId="1" fontId="3" fillId="0" borderId="4" xfId="5" applyNumberFormat="1" applyFont="1" applyFill="1" applyBorder="1" applyAlignment="1" applyProtection="1">
      <protection locked="0"/>
    </xf>
    <xf numFmtId="1" fontId="7" fillId="0" borderId="1" xfId="5" applyNumberFormat="1" applyFont="1" applyFill="1" applyBorder="1" applyAlignment="1">
      <alignment horizontal="center" vertical="center" wrapText="1"/>
    </xf>
    <xf numFmtId="1" fontId="7" fillId="0" borderId="1" xfId="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3" applyFont="1" applyBorder="1" applyAlignment="1">
      <alignment horizontal="center" vertical="top" wrapText="1"/>
    </xf>
    <xf numFmtId="0" fontId="8" fillId="0" borderId="2" xfId="3" applyFont="1" applyBorder="1" applyAlignment="1">
      <alignment horizontal="center" vertical="top" wrapText="1"/>
    </xf>
  </cellXfs>
  <cellStyles count="7">
    <cellStyle name="Normal" xfId="0" builtinId="0"/>
    <cellStyle name="Normal 2 2" xfId="1"/>
    <cellStyle name="Normal 2 3" xfId="4"/>
    <cellStyle name="Normal 3" xfId="3"/>
    <cellStyle name="Normal 30" xfId="6"/>
    <cellStyle name="Normal 4" xfId="2"/>
    <cellStyle name="Normal_Truong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H41" sqref="H41"/>
    </sheetView>
  </sheetViews>
  <sheetFormatPr defaultRowHeight="15"/>
  <cols>
    <col min="1" max="1" width="5" style="1" customWidth="1"/>
    <col min="2" max="2" width="18.875" style="1" customWidth="1"/>
    <col min="3" max="12" width="10" style="1" customWidth="1"/>
    <col min="13" max="16384" width="9" style="1"/>
  </cols>
  <sheetData>
    <row r="1" spans="1:12" ht="7.5" customHeight="1"/>
    <row r="2" spans="1:12" ht="18.7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7.5" customHeight="1"/>
    <row r="4" spans="1:12">
      <c r="A4" s="18" t="s">
        <v>37</v>
      </c>
      <c r="B4" s="18" t="s">
        <v>36</v>
      </c>
      <c r="C4" s="19" t="s">
        <v>35</v>
      </c>
      <c r="D4" s="19"/>
      <c r="E4" s="19"/>
      <c r="F4" s="19"/>
      <c r="G4" s="19"/>
      <c r="H4" s="19" t="s">
        <v>34</v>
      </c>
      <c r="I4" s="19"/>
      <c r="J4" s="19"/>
      <c r="K4" s="19"/>
      <c r="L4" s="19"/>
    </row>
    <row r="5" spans="1:12" ht="15.75">
      <c r="A5" s="18"/>
      <c r="B5" s="18"/>
      <c r="C5" s="16" t="s">
        <v>31</v>
      </c>
      <c r="D5" s="16" t="s">
        <v>32</v>
      </c>
      <c r="E5" s="17" t="s">
        <v>33</v>
      </c>
      <c r="F5" s="16" t="s">
        <v>40</v>
      </c>
      <c r="G5" s="17" t="s">
        <v>33</v>
      </c>
      <c r="H5" s="16" t="s">
        <v>31</v>
      </c>
      <c r="I5" s="16" t="s">
        <v>32</v>
      </c>
      <c r="J5" s="17" t="s">
        <v>33</v>
      </c>
      <c r="K5" s="16" t="s">
        <v>40</v>
      </c>
      <c r="L5" s="17" t="s">
        <v>33</v>
      </c>
    </row>
    <row r="6" spans="1:12" ht="15.75">
      <c r="A6" s="4">
        <v>1</v>
      </c>
      <c r="B6" s="14" t="s">
        <v>0</v>
      </c>
      <c r="C6" s="15">
        <v>991</v>
      </c>
      <c r="D6" s="15">
        <v>991</v>
      </c>
      <c r="E6" s="15">
        <f>D6/C6*100</f>
        <v>100</v>
      </c>
      <c r="F6" s="15"/>
      <c r="G6" s="15"/>
      <c r="H6" s="15">
        <v>991</v>
      </c>
      <c r="I6" s="15">
        <v>991</v>
      </c>
      <c r="J6" s="15">
        <f>I6/H6*100</f>
        <v>100</v>
      </c>
      <c r="K6" s="15"/>
      <c r="L6" s="15"/>
    </row>
    <row r="7" spans="1:12" ht="15.75">
      <c r="A7" s="4">
        <v>2</v>
      </c>
      <c r="B7" s="2" t="s">
        <v>1</v>
      </c>
      <c r="C7" s="7">
        <v>1170</v>
      </c>
      <c r="D7" s="7">
        <v>1170</v>
      </c>
      <c r="E7" s="7">
        <f t="shared" ref="E7:E36" si="0">D7/C7*100</f>
        <v>100</v>
      </c>
      <c r="F7" s="7"/>
      <c r="G7" s="7"/>
      <c r="H7" s="7">
        <v>1170</v>
      </c>
      <c r="I7" s="7">
        <v>1170</v>
      </c>
      <c r="J7" s="7">
        <f t="shared" ref="J7:J36" si="1">I7/H7*100</f>
        <v>100</v>
      </c>
      <c r="K7" s="7"/>
      <c r="L7" s="7"/>
    </row>
    <row r="8" spans="1:12" ht="15.75">
      <c r="A8" s="4">
        <v>3</v>
      </c>
      <c r="B8" s="2" t="s">
        <v>2</v>
      </c>
      <c r="C8" s="8">
        <v>957</v>
      </c>
      <c r="D8" s="8">
        <v>943</v>
      </c>
      <c r="E8" s="13">
        <f t="shared" si="0"/>
        <v>98.537095088819228</v>
      </c>
      <c r="F8" s="8">
        <v>14</v>
      </c>
      <c r="G8" s="13">
        <f t="shared" ref="G8:G36" si="2">F8/C8*100</f>
        <v>1.4629049111807733</v>
      </c>
      <c r="H8" s="8">
        <v>957</v>
      </c>
      <c r="I8" s="8">
        <v>928</v>
      </c>
      <c r="J8" s="13">
        <f t="shared" si="1"/>
        <v>96.969696969696969</v>
      </c>
      <c r="K8" s="8">
        <v>29</v>
      </c>
      <c r="L8" s="13">
        <f t="shared" ref="L8:L36" si="3">K8/H8*100</f>
        <v>3.0303030303030303</v>
      </c>
    </row>
    <row r="9" spans="1:12" ht="15.75">
      <c r="A9" s="4">
        <v>4</v>
      </c>
      <c r="B9" s="2" t="s">
        <v>3</v>
      </c>
      <c r="C9" s="7">
        <v>748</v>
      </c>
      <c r="D9" s="7">
        <v>748</v>
      </c>
      <c r="E9" s="7">
        <f t="shared" si="0"/>
        <v>100</v>
      </c>
      <c r="F9" s="7"/>
      <c r="G9" s="7"/>
      <c r="H9" s="7">
        <v>748</v>
      </c>
      <c r="I9" s="7">
        <v>748</v>
      </c>
      <c r="J9" s="7">
        <f t="shared" si="1"/>
        <v>100</v>
      </c>
      <c r="K9" s="7"/>
      <c r="L9" s="7"/>
    </row>
    <row r="10" spans="1:12" ht="15.75">
      <c r="A10" s="4">
        <v>5</v>
      </c>
      <c r="B10" s="2" t="s">
        <v>4</v>
      </c>
      <c r="C10" s="7">
        <v>1052</v>
      </c>
      <c r="D10" s="7">
        <v>1052</v>
      </c>
      <c r="E10" s="7">
        <f t="shared" si="0"/>
        <v>100</v>
      </c>
      <c r="F10" s="7"/>
      <c r="G10" s="7"/>
      <c r="H10" s="7">
        <v>1052</v>
      </c>
      <c r="I10" s="7">
        <v>1052</v>
      </c>
      <c r="J10" s="7">
        <f t="shared" si="1"/>
        <v>100</v>
      </c>
      <c r="K10" s="7"/>
      <c r="L10" s="7"/>
    </row>
    <row r="11" spans="1:12" ht="15.75">
      <c r="A11" s="4">
        <v>6</v>
      </c>
      <c r="B11" s="2" t="s">
        <v>5</v>
      </c>
      <c r="C11" s="7">
        <v>1151</v>
      </c>
      <c r="D11" s="7">
        <v>1151</v>
      </c>
      <c r="E11" s="7">
        <f t="shared" si="0"/>
        <v>100</v>
      </c>
      <c r="F11" s="7"/>
      <c r="G11" s="7"/>
      <c r="H11" s="7">
        <v>1151</v>
      </c>
      <c r="I11" s="7">
        <v>1151</v>
      </c>
      <c r="J11" s="7">
        <f t="shared" si="1"/>
        <v>100</v>
      </c>
      <c r="K11" s="7"/>
      <c r="L11" s="7"/>
    </row>
    <row r="12" spans="1:12" ht="15.75">
      <c r="A12" s="4">
        <v>7</v>
      </c>
      <c r="B12" s="2" t="s">
        <v>6</v>
      </c>
      <c r="C12" s="7">
        <v>1726</v>
      </c>
      <c r="D12" s="7">
        <v>1726</v>
      </c>
      <c r="E12" s="7">
        <f t="shared" si="0"/>
        <v>100</v>
      </c>
      <c r="F12" s="7"/>
      <c r="G12" s="7"/>
      <c r="H12" s="7">
        <v>1726</v>
      </c>
      <c r="I12" s="7">
        <v>1726</v>
      </c>
      <c r="J12" s="7">
        <f t="shared" si="1"/>
        <v>100</v>
      </c>
      <c r="K12" s="7"/>
      <c r="L12" s="7"/>
    </row>
    <row r="13" spans="1:12" ht="15.75">
      <c r="A13" s="4">
        <v>8</v>
      </c>
      <c r="B13" s="2" t="s">
        <v>7</v>
      </c>
      <c r="C13" s="7">
        <v>1070</v>
      </c>
      <c r="D13" s="7">
        <v>1070</v>
      </c>
      <c r="E13" s="7">
        <f t="shared" si="0"/>
        <v>100</v>
      </c>
      <c r="F13" s="7"/>
      <c r="G13" s="7"/>
      <c r="H13" s="7">
        <v>1070</v>
      </c>
      <c r="I13" s="7">
        <v>1054</v>
      </c>
      <c r="J13" s="13">
        <f t="shared" si="1"/>
        <v>98.504672897196272</v>
      </c>
      <c r="K13" s="7">
        <v>16</v>
      </c>
      <c r="L13" s="13">
        <f t="shared" si="3"/>
        <v>1.4953271028037385</v>
      </c>
    </row>
    <row r="14" spans="1:12" ht="15.75">
      <c r="A14" s="4">
        <v>9</v>
      </c>
      <c r="B14" s="2" t="s">
        <v>8</v>
      </c>
      <c r="C14" s="9">
        <v>674</v>
      </c>
      <c r="D14" s="9">
        <v>674</v>
      </c>
      <c r="E14" s="7">
        <f t="shared" si="0"/>
        <v>100</v>
      </c>
      <c r="F14" s="9"/>
      <c r="G14" s="7"/>
      <c r="H14" s="9">
        <v>674</v>
      </c>
      <c r="I14" s="9">
        <v>674</v>
      </c>
      <c r="J14" s="7">
        <f t="shared" si="1"/>
        <v>100</v>
      </c>
      <c r="K14" s="9"/>
      <c r="L14" s="7"/>
    </row>
    <row r="15" spans="1:12" ht="15.75">
      <c r="A15" s="4">
        <v>10</v>
      </c>
      <c r="B15" s="2" t="s">
        <v>9</v>
      </c>
      <c r="C15" s="10">
        <v>1299</v>
      </c>
      <c r="D15" s="10">
        <v>1299</v>
      </c>
      <c r="E15" s="7">
        <f t="shared" si="0"/>
        <v>100</v>
      </c>
      <c r="F15" s="10"/>
      <c r="G15" s="7"/>
      <c r="H15" s="10">
        <v>1299</v>
      </c>
      <c r="I15" s="10">
        <v>1299</v>
      </c>
      <c r="J15" s="7">
        <f t="shared" si="1"/>
        <v>100</v>
      </c>
      <c r="K15" s="10"/>
      <c r="L15" s="7"/>
    </row>
    <row r="16" spans="1:12" ht="15.75">
      <c r="A16" s="4">
        <v>11</v>
      </c>
      <c r="B16" s="2" t="s">
        <v>10</v>
      </c>
      <c r="C16" s="11">
        <v>843</v>
      </c>
      <c r="D16" s="11">
        <v>843</v>
      </c>
      <c r="E16" s="7">
        <f t="shared" si="0"/>
        <v>100</v>
      </c>
      <c r="F16" s="7"/>
      <c r="G16" s="7"/>
      <c r="H16" s="11">
        <v>843</v>
      </c>
      <c r="I16" s="11">
        <v>843</v>
      </c>
      <c r="J16" s="7">
        <f t="shared" si="1"/>
        <v>100</v>
      </c>
      <c r="K16" s="7"/>
      <c r="L16" s="7"/>
    </row>
    <row r="17" spans="1:12" ht="15.75">
      <c r="A17" s="4">
        <v>12</v>
      </c>
      <c r="B17" s="2" t="s">
        <v>11</v>
      </c>
      <c r="C17" s="7">
        <v>999</v>
      </c>
      <c r="D17" s="7">
        <v>999</v>
      </c>
      <c r="E17" s="7">
        <f t="shared" si="0"/>
        <v>100</v>
      </c>
      <c r="F17" s="7"/>
      <c r="G17" s="7"/>
      <c r="H17" s="7">
        <v>999</v>
      </c>
      <c r="I17" s="7">
        <v>999</v>
      </c>
      <c r="J17" s="7">
        <f t="shared" si="1"/>
        <v>100</v>
      </c>
      <c r="K17" s="7"/>
      <c r="L17" s="7"/>
    </row>
    <row r="18" spans="1:12" ht="15.75">
      <c r="A18" s="4">
        <v>13</v>
      </c>
      <c r="B18" s="2" t="s">
        <v>12</v>
      </c>
      <c r="C18" s="7">
        <v>819</v>
      </c>
      <c r="D18" s="7">
        <v>815</v>
      </c>
      <c r="E18" s="13">
        <f t="shared" si="0"/>
        <v>99.511599511599513</v>
      </c>
      <c r="F18" s="7">
        <v>4</v>
      </c>
      <c r="G18" s="13">
        <f t="shared" si="2"/>
        <v>0.48840048840048839</v>
      </c>
      <c r="H18" s="7">
        <v>819</v>
      </c>
      <c r="I18" s="7">
        <v>816</v>
      </c>
      <c r="J18" s="13">
        <f t="shared" si="1"/>
        <v>99.633699633699635</v>
      </c>
      <c r="K18" s="7">
        <v>3</v>
      </c>
      <c r="L18" s="13">
        <f t="shared" si="3"/>
        <v>0.36630036630036628</v>
      </c>
    </row>
    <row r="19" spans="1:12" ht="15.75">
      <c r="A19" s="4">
        <v>14</v>
      </c>
      <c r="B19" s="2" t="s">
        <v>13</v>
      </c>
      <c r="C19" s="7">
        <v>1623</v>
      </c>
      <c r="D19" s="7">
        <v>1623</v>
      </c>
      <c r="E19" s="7">
        <f t="shared" si="0"/>
        <v>100</v>
      </c>
      <c r="F19" s="7"/>
      <c r="G19" s="7"/>
      <c r="H19" s="7">
        <v>1623</v>
      </c>
      <c r="I19" s="7">
        <v>1622</v>
      </c>
      <c r="J19" s="13">
        <f t="shared" si="1"/>
        <v>99.938385705483668</v>
      </c>
      <c r="K19" s="7">
        <v>1</v>
      </c>
      <c r="L19" s="13">
        <f t="shared" si="3"/>
        <v>6.1614294516327793E-2</v>
      </c>
    </row>
    <row r="20" spans="1:12" ht="15.75">
      <c r="A20" s="4">
        <v>15</v>
      </c>
      <c r="B20" s="2" t="s">
        <v>14</v>
      </c>
      <c r="C20" s="7">
        <v>2266</v>
      </c>
      <c r="D20" s="7">
        <v>2266</v>
      </c>
      <c r="E20" s="7">
        <f t="shared" si="0"/>
        <v>100</v>
      </c>
      <c r="F20" s="7"/>
      <c r="G20" s="7"/>
      <c r="H20" s="7">
        <v>2266</v>
      </c>
      <c r="I20" s="7">
        <v>2266</v>
      </c>
      <c r="J20" s="7">
        <f t="shared" si="1"/>
        <v>100</v>
      </c>
      <c r="K20" s="7"/>
      <c r="L20" s="7"/>
    </row>
    <row r="21" spans="1:12" ht="15.75">
      <c r="A21" s="4">
        <v>16</v>
      </c>
      <c r="B21" s="2" t="s">
        <v>15</v>
      </c>
      <c r="C21" s="7">
        <v>1060</v>
      </c>
      <c r="D21" s="7">
        <v>1060</v>
      </c>
      <c r="E21" s="7">
        <f t="shared" si="0"/>
        <v>100</v>
      </c>
      <c r="F21" s="7"/>
      <c r="G21" s="7"/>
      <c r="H21" s="7">
        <v>1060</v>
      </c>
      <c r="I21" s="7">
        <v>1057</v>
      </c>
      <c r="J21" s="13">
        <f t="shared" si="1"/>
        <v>99.71698113207546</v>
      </c>
      <c r="K21" s="7">
        <v>3</v>
      </c>
      <c r="L21" s="13">
        <f t="shared" si="3"/>
        <v>0.28301886792452829</v>
      </c>
    </row>
    <row r="22" spans="1:12" ht="15.75">
      <c r="A22" s="4">
        <v>17</v>
      </c>
      <c r="B22" s="2" t="s">
        <v>16</v>
      </c>
      <c r="C22" s="7">
        <v>784</v>
      </c>
      <c r="D22" s="7">
        <v>784</v>
      </c>
      <c r="E22" s="7">
        <f t="shared" si="0"/>
        <v>100</v>
      </c>
      <c r="F22" s="7"/>
      <c r="G22" s="7"/>
      <c r="H22" s="7">
        <v>784</v>
      </c>
      <c r="I22" s="7">
        <v>762</v>
      </c>
      <c r="J22" s="13">
        <f t="shared" si="1"/>
        <v>97.193877551020407</v>
      </c>
      <c r="K22" s="7">
        <v>22</v>
      </c>
      <c r="L22" s="13">
        <f t="shared" si="3"/>
        <v>2.806122448979592</v>
      </c>
    </row>
    <row r="23" spans="1:12" ht="15.75">
      <c r="A23" s="4">
        <v>18</v>
      </c>
      <c r="B23" s="2" t="s">
        <v>17</v>
      </c>
      <c r="C23" s="7">
        <v>637</v>
      </c>
      <c r="D23" s="7">
        <v>637</v>
      </c>
      <c r="E23" s="7">
        <f t="shared" si="0"/>
        <v>100</v>
      </c>
      <c r="F23" s="7"/>
      <c r="G23" s="7"/>
      <c r="H23" s="7">
        <v>637</v>
      </c>
      <c r="I23" s="7">
        <v>624</v>
      </c>
      <c r="J23" s="13">
        <f t="shared" si="1"/>
        <v>97.959183673469383</v>
      </c>
      <c r="K23" s="7">
        <v>13</v>
      </c>
      <c r="L23" s="13">
        <f t="shared" si="3"/>
        <v>2.0408163265306123</v>
      </c>
    </row>
    <row r="24" spans="1:12" ht="15.75">
      <c r="A24" s="4">
        <v>19</v>
      </c>
      <c r="B24" s="2" t="s">
        <v>18</v>
      </c>
      <c r="C24" s="7">
        <v>744</v>
      </c>
      <c r="D24" s="7">
        <v>744</v>
      </c>
      <c r="E24" s="7">
        <f t="shared" si="0"/>
        <v>100</v>
      </c>
      <c r="F24" s="7"/>
      <c r="G24" s="7"/>
      <c r="H24" s="7">
        <v>744</v>
      </c>
      <c r="I24" s="7">
        <v>744</v>
      </c>
      <c r="J24" s="7">
        <f t="shared" si="1"/>
        <v>100</v>
      </c>
      <c r="K24" s="7"/>
      <c r="L24" s="7"/>
    </row>
    <row r="25" spans="1:12" ht="15.75">
      <c r="A25" s="4">
        <v>20</v>
      </c>
      <c r="B25" s="2" t="s">
        <v>19</v>
      </c>
      <c r="C25" s="7">
        <v>586</v>
      </c>
      <c r="D25" s="7">
        <v>586</v>
      </c>
      <c r="E25" s="7">
        <f t="shared" si="0"/>
        <v>100</v>
      </c>
      <c r="F25" s="7"/>
      <c r="G25" s="7"/>
      <c r="H25" s="7">
        <v>586</v>
      </c>
      <c r="I25" s="7">
        <v>586</v>
      </c>
      <c r="J25" s="7">
        <f t="shared" si="1"/>
        <v>100</v>
      </c>
      <c r="K25" s="7"/>
      <c r="L25" s="7"/>
    </row>
    <row r="26" spans="1:12" ht="15.75">
      <c r="A26" s="4">
        <v>21</v>
      </c>
      <c r="B26" s="2" t="s">
        <v>20</v>
      </c>
      <c r="C26" s="7">
        <v>1008</v>
      </c>
      <c r="D26" s="7">
        <v>1008</v>
      </c>
      <c r="E26" s="7">
        <f t="shared" si="0"/>
        <v>100</v>
      </c>
      <c r="F26" s="7"/>
      <c r="G26" s="7"/>
      <c r="H26" s="7">
        <v>1008</v>
      </c>
      <c r="I26" s="7">
        <v>1008</v>
      </c>
      <c r="J26" s="7">
        <f t="shared" si="1"/>
        <v>100</v>
      </c>
      <c r="K26" s="7"/>
      <c r="L26" s="7"/>
    </row>
    <row r="27" spans="1:12" ht="15.75">
      <c r="A27" s="4">
        <v>22</v>
      </c>
      <c r="B27" s="2" t="s">
        <v>21</v>
      </c>
      <c r="C27" s="7">
        <v>1004</v>
      </c>
      <c r="D27" s="7">
        <v>1003</v>
      </c>
      <c r="E27" s="13">
        <f t="shared" si="0"/>
        <v>99.900398406374507</v>
      </c>
      <c r="F27" s="7">
        <v>1</v>
      </c>
      <c r="G27" s="13">
        <f t="shared" si="2"/>
        <v>9.9601593625498003E-2</v>
      </c>
      <c r="H27" s="7">
        <v>1004</v>
      </c>
      <c r="I27" s="7">
        <v>1002</v>
      </c>
      <c r="J27" s="13">
        <f t="shared" si="1"/>
        <v>99.800796812748999</v>
      </c>
      <c r="K27" s="7">
        <v>2</v>
      </c>
      <c r="L27" s="13">
        <f t="shared" si="3"/>
        <v>0.19920318725099601</v>
      </c>
    </row>
    <row r="28" spans="1:12" ht="15.75">
      <c r="A28" s="4">
        <v>23</v>
      </c>
      <c r="B28" s="2" t="s">
        <v>22</v>
      </c>
      <c r="C28" s="7">
        <v>1539</v>
      </c>
      <c r="D28" s="7">
        <v>1535</v>
      </c>
      <c r="E28" s="13">
        <f t="shared" si="0"/>
        <v>99.740090968161141</v>
      </c>
      <c r="F28" s="7">
        <v>4</v>
      </c>
      <c r="G28" s="13">
        <f t="shared" si="2"/>
        <v>0.25990903183885639</v>
      </c>
      <c r="H28" s="7">
        <v>1539</v>
      </c>
      <c r="I28" s="7">
        <v>1532</v>
      </c>
      <c r="J28" s="13">
        <f t="shared" si="1"/>
        <v>99.545159194281993</v>
      </c>
      <c r="K28" s="7">
        <v>7</v>
      </c>
      <c r="L28" s="13">
        <f t="shared" si="3"/>
        <v>0.45484080571799868</v>
      </c>
    </row>
    <row r="29" spans="1:12" ht="15.75">
      <c r="A29" s="4">
        <v>24</v>
      </c>
      <c r="B29" s="2" t="s">
        <v>23</v>
      </c>
      <c r="C29" s="7">
        <v>1633</v>
      </c>
      <c r="D29" s="7">
        <v>1633</v>
      </c>
      <c r="E29" s="7">
        <f t="shared" si="0"/>
        <v>100</v>
      </c>
      <c r="F29" s="7"/>
      <c r="G29" s="7"/>
      <c r="H29" s="7">
        <v>1633</v>
      </c>
      <c r="I29" s="7">
        <v>1631</v>
      </c>
      <c r="J29" s="13">
        <f t="shared" si="1"/>
        <v>99.877526025719533</v>
      </c>
      <c r="K29" s="7">
        <v>2</v>
      </c>
      <c r="L29" s="13">
        <f t="shared" si="3"/>
        <v>0.1224739742804654</v>
      </c>
    </row>
    <row r="30" spans="1:12" ht="15.75">
      <c r="A30" s="4">
        <v>25</v>
      </c>
      <c r="B30" s="2" t="s">
        <v>24</v>
      </c>
      <c r="C30" s="12">
        <v>1386</v>
      </c>
      <c r="D30" s="12">
        <v>1381</v>
      </c>
      <c r="E30" s="13">
        <f t="shared" si="0"/>
        <v>99.639249639249641</v>
      </c>
      <c r="F30" s="12">
        <v>5</v>
      </c>
      <c r="G30" s="13">
        <f t="shared" si="2"/>
        <v>0.36075036075036077</v>
      </c>
      <c r="H30" s="12">
        <v>1386</v>
      </c>
      <c r="I30" s="12">
        <v>1380</v>
      </c>
      <c r="J30" s="13">
        <f t="shared" si="1"/>
        <v>99.567099567099575</v>
      </c>
      <c r="K30" s="12">
        <v>6</v>
      </c>
      <c r="L30" s="13">
        <f t="shared" si="3"/>
        <v>0.4329004329004329</v>
      </c>
    </row>
    <row r="31" spans="1:12" ht="15.75">
      <c r="A31" s="4">
        <v>26</v>
      </c>
      <c r="B31" s="2" t="s">
        <v>25</v>
      </c>
      <c r="C31" s="7">
        <v>2369</v>
      </c>
      <c r="D31" s="7">
        <v>2369</v>
      </c>
      <c r="E31" s="7">
        <f t="shared" si="0"/>
        <v>100</v>
      </c>
      <c r="F31" s="7"/>
      <c r="G31" s="7"/>
      <c r="H31" s="7">
        <v>2369</v>
      </c>
      <c r="I31" s="7">
        <v>2369</v>
      </c>
      <c r="J31" s="7">
        <f t="shared" si="1"/>
        <v>100</v>
      </c>
      <c r="K31" s="7"/>
      <c r="L31" s="7"/>
    </row>
    <row r="32" spans="1:12" ht="15.75">
      <c r="A32" s="4">
        <v>27</v>
      </c>
      <c r="B32" s="2" t="s">
        <v>26</v>
      </c>
      <c r="C32" s="7">
        <v>2576</v>
      </c>
      <c r="D32" s="7">
        <v>2576</v>
      </c>
      <c r="E32" s="7">
        <f t="shared" si="0"/>
        <v>100</v>
      </c>
      <c r="F32" s="7"/>
      <c r="G32" s="7"/>
      <c r="H32" s="7">
        <v>2576</v>
      </c>
      <c r="I32" s="7">
        <v>2576</v>
      </c>
      <c r="J32" s="7">
        <f t="shared" si="1"/>
        <v>100</v>
      </c>
      <c r="K32" s="7"/>
      <c r="L32" s="7"/>
    </row>
    <row r="33" spans="1:12" ht="15.75">
      <c r="A33" s="4">
        <v>28</v>
      </c>
      <c r="B33" s="2" t="s">
        <v>27</v>
      </c>
      <c r="C33" s="10">
        <v>1497</v>
      </c>
      <c r="D33" s="10">
        <v>1497</v>
      </c>
      <c r="E33" s="7">
        <f t="shared" si="0"/>
        <v>100</v>
      </c>
      <c r="F33" s="10"/>
      <c r="G33" s="7"/>
      <c r="H33" s="10">
        <v>1497</v>
      </c>
      <c r="I33" s="10">
        <v>1497</v>
      </c>
      <c r="J33" s="7">
        <f t="shared" si="1"/>
        <v>100</v>
      </c>
      <c r="K33" s="10"/>
      <c r="L33" s="7"/>
    </row>
    <row r="34" spans="1:12" ht="15.75">
      <c r="A34" s="4">
        <v>29</v>
      </c>
      <c r="B34" s="2" t="s">
        <v>28</v>
      </c>
      <c r="C34" s="7">
        <v>1215</v>
      </c>
      <c r="D34" s="7">
        <v>1207</v>
      </c>
      <c r="E34" s="13">
        <f t="shared" si="0"/>
        <v>99.341563786008237</v>
      </c>
      <c r="F34" s="7">
        <v>8</v>
      </c>
      <c r="G34" s="13">
        <f t="shared" si="2"/>
        <v>0.65843621399176955</v>
      </c>
      <c r="H34" s="7">
        <v>1215</v>
      </c>
      <c r="I34" s="7">
        <v>1205</v>
      </c>
      <c r="J34" s="13">
        <f t="shared" si="1"/>
        <v>99.176954732510296</v>
      </c>
      <c r="K34" s="7">
        <v>10</v>
      </c>
      <c r="L34" s="13">
        <f t="shared" si="3"/>
        <v>0.82304526748971196</v>
      </c>
    </row>
    <row r="35" spans="1:12" ht="15.75">
      <c r="A35" s="4">
        <v>30</v>
      </c>
      <c r="B35" s="3" t="s">
        <v>29</v>
      </c>
      <c r="C35" s="9">
        <v>2190</v>
      </c>
      <c r="D35" s="9">
        <v>2190</v>
      </c>
      <c r="E35" s="9">
        <f t="shared" si="0"/>
        <v>100</v>
      </c>
      <c r="F35" s="9"/>
      <c r="G35" s="9"/>
      <c r="H35" s="9">
        <v>2190</v>
      </c>
      <c r="I35" s="9">
        <v>2190</v>
      </c>
      <c r="J35" s="7">
        <f t="shared" si="1"/>
        <v>100</v>
      </c>
      <c r="K35" s="9"/>
      <c r="L35" s="7"/>
    </row>
    <row r="36" spans="1:12" ht="15.75">
      <c r="A36" s="22" t="s">
        <v>30</v>
      </c>
      <c r="B36" s="23"/>
      <c r="C36" s="6">
        <f>SUM(C6:C35)</f>
        <v>37616</v>
      </c>
      <c r="D36" s="6">
        <f t="shared" ref="D36:L36" si="4">SUM(D6:D35)</f>
        <v>37580</v>
      </c>
      <c r="E36" s="5">
        <f t="shared" si="0"/>
        <v>99.904296044236503</v>
      </c>
      <c r="F36" s="6">
        <f t="shared" si="4"/>
        <v>36</v>
      </c>
      <c r="G36" s="5">
        <f t="shared" si="2"/>
        <v>9.5703955763504892E-2</v>
      </c>
      <c r="H36" s="6">
        <f t="shared" si="4"/>
        <v>37616</v>
      </c>
      <c r="I36" s="6">
        <f t="shared" si="4"/>
        <v>37502</v>
      </c>
      <c r="J36" s="5">
        <f t="shared" si="1"/>
        <v>99.696937473415574</v>
      </c>
      <c r="K36" s="6">
        <f t="shared" si="4"/>
        <v>114</v>
      </c>
      <c r="L36" s="5">
        <f t="shared" si="3"/>
        <v>0.30306252658443217</v>
      </c>
    </row>
    <row r="37" spans="1:12" ht="15.7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15.75">
      <c r="A38" s="21" t="s">
        <v>38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</sheetData>
  <mergeCells count="8">
    <mergeCell ref="A2:L2"/>
    <mergeCell ref="A36:B36"/>
    <mergeCell ref="A38:L38"/>
    <mergeCell ref="C4:G4"/>
    <mergeCell ref="H4:L4"/>
    <mergeCell ref="B4:B5"/>
    <mergeCell ref="A4:A5"/>
    <mergeCell ref="A37:L37"/>
  </mergeCells>
  <pageMargins left="0.70866141732283472" right="0.26" top="0.2" bottom="0.16" header="0.24" footer="0.2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LHHD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Loi</dc:creator>
  <cp:lastModifiedBy>Dai Loi</cp:lastModifiedBy>
  <cp:lastPrinted>2017-03-27T10:21:59Z</cp:lastPrinted>
  <dcterms:created xsi:type="dcterms:W3CDTF">2017-03-27T10:01:59Z</dcterms:created>
  <dcterms:modified xsi:type="dcterms:W3CDTF">2017-03-27T10:23:24Z</dcterms:modified>
</cp:coreProperties>
</file>